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355" windowHeight="8460" tabRatio="365" activeTab="0"/>
  </bookViews>
  <sheets>
    <sheet name="на 01.07.1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<sst xmlns="http://schemas.openxmlformats.org/spreadsheetml/2006/main" count="70" uniqueCount="57">
  <si>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</si>
  <si>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</si>
  <si>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</si>
  <si>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</si>
  <si>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</si>
  <si>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</si>
  <si>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</si>
  <si>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</si>
  <si>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</si>
  <si>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</si>
  <si>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</si>
  <si>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</si>
  <si>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* - С учетом последних изменений, внесенных в нормативно-правовой акт об утверждении Программы</t>
  </si>
  <si>
    <t>ИТОГО</t>
  </si>
  <si>
    <t>подпись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</si>
  <si>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</si>
  <si>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</si>
  <si>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</si>
  <si>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</si>
  <si>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</si>
  <si>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</si>
  <si>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</si>
  <si>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</si>
  <si>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</si>
  <si>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</si>
  <si>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</si>
  <si>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</si>
  <si>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</si>
  <si>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</si>
  <si>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</si>
  <si>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</si>
  <si>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</si>
  <si>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</si>
  <si>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"Охрана окружающей среды и рациональное природопользование на 2011-2015 годы"</t>
  </si>
  <si>
    <t>"Основные направления развития благоустройства в Керчикском сельском поселении на 2011-2013 годы"</t>
  </si>
  <si>
    <t>"Совершенствование и развитие сети внутрипоселковых дорог Керчикского сельского поселения на 2011-2013 годы"</t>
  </si>
  <si>
    <t>"Строительство, реконструкция, капитальный ремонт инженерной инфраструктуры Керчикского сельского поселения на 2011-2013 годы"</t>
  </si>
  <si>
    <t>"Культура Керчикского сельского поселения на 2010-2013 годы"</t>
  </si>
  <si>
    <t>"Долгосрочная целевая программа  развития кльтуры и спорта в Керчикском сельском поселении на 2011-2013 годы "Физическая культура и спорт"</t>
  </si>
  <si>
    <t>"Социальная поддержка населения Керчикского сельского поселения на 2011-2013 годы"</t>
  </si>
  <si>
    <t xml:space="preserve">Керчикское сельское поселение </t>
  </si>
  <si>
    <t>Глава Керчикского сельского поселения</t>
  </si>
  <si>
    <t>Начальник службы экономики и финансов</t>
  </si>
  <si>
    <t>Ю.П.Шаповалов</t>
  </si>
  <si>
    <t>Н.И.Хохлова</t>
  </si>
  <si>
    <t>"Пожарная безопасность и защита населения и территории Керчикского селького поселенияна 2011-2014 годы"</t>
  </si>
  <si>
    <t>Постановление № 53 от 15.06.2011г., постановление № 120 от 23.12.2011</t>
  </si>
  <si>
    <t>Постановление № 66 от 24.09.2010г., постановления № 78 от 07.12.2010г., постановление № 119 от 23.12.2011</t>
  </si>
  <si>
    <t>Постановление № 24 от 31.03.2010г., постановления 74 от 07.12.2010г., постановление № 123 от 23.12.2011</t>
  </si>
  <si>
    <t>Предусмотрено Программой на 01.07.2012 год*</t>
  </si>
  <si>
    <t xml:space="preserve"> Исполнено  по состоянию на 01.07.2012 г</t>
  </si>
  <si>
    <t>Постановление № 63 от 24.09.2010г., постановление  № 75 от 07.12.2010г., постановление № 122 от 23.12.2011г., постановление № 40 от 29.05.2012г</t>
  </si>
  <si>
    <t>Постановление № 16 от 23.03.2011г., постановление № 118 от 23.12.2011, постановление № 56 от 15.06.2012</t>
  </si>
  <si>
    <t>Постановление № 65 от 24.09.2010г., постановление № 77 от 07.12.2010г., постановление №116 от 23.12.2011, постановление № 15 от 21.03.2012</t>
  </si>
  <si>
    <t>Постановление № 67 от 24.09.2010г., постановления № 79 от 07.12.2010г., постановление № 117 от 23.12.2011, постановление № 27 от 05.04.2012</t>
  </si>
  <si>
    <t>Постановление № 64 от 24.09.2010г., постановления № 43 от 30.05.2011г., постановление № 121 от 23.12.2011, постановление № 26 от 05.04.2012</t>
  </si>
  <si>
    <t>Отчет о реализации долгосрочных целевых программ, ведомственных целевых программ муниципального образования за 1 полугодие 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</si>
</sst>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168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168" fontId="1" fillId="0" borderId="10" xfId="0" applyNumberFormat="1" applyFont="1" applyFill="1" applyBorder="1" applyAlignment="1">
      <alignment horizontal="center" vertical="center"/>
    </xf>
    <xf numFmtId="168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68" fontId="8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justify" vertical="center" wrapText="1"/>
    </xf>
    <xf numFmtId="0" fontId="8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"/>
    </sheetView>
  </sheetViews>
  <sheetFormatPr defaultColWidth="9.00390625" defaultRowHeight="12.75"/>
  <cols>
    <col min="1" max="1" width="4.00390625" style="1" customWidth="1"/>
    <col min="2" max="2" width="23.375" style="1" customWidth="1"/>
    <col min="3" max="3" width="14.125" style="1" customWidth="1"/>
    <col min="4" max="4" width="10.25390625" style="1" bestFit="1" customWidth="1"/>
    <col min="5" max="5" width="10.00390625" style="1" bestFit="1" customWidth="1"/>
    <col min="6" max="6" width="10.25390625" style="1" customWidth="1"/>
    <col min="7" max="7" width="10.25390625" style="1" bestFit="1" customWidth="1"/>
    <col min="8" max="8" width="9.375" style="1" bestFit="1" customWidth="1"/>
    <col min="9" max="9" width="9.25390625" style="1" customWidth="1"/>
    <col min="10" max="12" width="9.125" style="1" customWidth="1"/>
    <col min="13" max="13" width="10.00390625" style="1" bestFit="1" customWidth="1"/>
    <col min="14" max="14" width="8.875" style="1" bestFit="1" customWidth="1"/>
    <col min="15" max="17" width="9.125" style="1" customWidth="1"/>
    <col min="18" max="18" width="9.00390625" style="1" customWidth="1"/>
    <col min="19" max="16384" width="9.125" style="1" customWidth="1"/>
  </cols>
  <sheetData>
    <row r="1" spans="1:18" ht="18.75">
      <c r="A1" s="20" t="s">
        <v>56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8.75">
      <c r="A2" s="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8.75">
      <c r="A3" s="27" t="s">
        <v>40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7:18" ht="12.75">
      <c r="Q4" s="25" t="s">
        <v>0</v>
      </c>
      <c r="R4" s="25"/>
    </row>
    <row r="5" spans="1:18" ht="12.75" customHeight="1">
      <c r="A5" s="22" t="s">
        <v>1</v>
      </c>
      <c r="B5" s="22" t="s">
        <v>2</v>
      </c>
      <c r="C5" s="22" t="s">
        <v>3</v>
      </c>
      <c r="D5" s="22" t="s">
        <v>4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ht="30.75" customHeight="1">
      <c r="A6" s="23"/>
      <c r="B6" s="23"/>
      <c r="C6" s="23"/>
      <c r="D6" s="22" t="s">
        <v>10</v>
      </c>
      <c r="E6" s="22"/>
      <c r="F6" s="22"/>
      <c r="G6" s="22"/>
      <c r="H6" s="22"/>
      <c r="I6" s="22" t="s">
        <v>49</v>
      </c>
      <c r="J6" s="22"/>
      <c r="K6" s="22"/>
      <c r="L6" s="22"/>
      <c r="M6" s="22"/>
      <c r="N6" s="22" t="s">
        <v>50</v>
      </c>
      <c r="O6" s="22"/>
      <c r="P6" s="22"/>
      <c r="Q6" s="22"/>
      <c r="R6" s="22"/>
    </row>
    <row r="7" spans="1:18" ht="12.75">
      <c r="A7" s="23"/>
      <c r="B7" s="23"/>
      <c r="C7" s="23"/>
      <c r="D7" s="24" t="s">
        <v>5</v>
      </c>
      <c r="E7" s="21" t="s">
        <v>6</v>
      </c>
      <c r="F7" s="21"/>
      <c r="G7" s="21"/>
      <c r="H7" s="21"/>
      <c r="I7" s="24" t="s">
        <v>5</v>
      </c>
      <c r="J7" s="21" t="s">
        <v>6</v>
      </c>
      <c r="K7" s="21"/>
      <c r="L7" s="21"/>
      <c r="M7" s="21"/>
      <c r="N7" s="24" t="s">
        <v>5</v>
      </c>
      <c r="O7" s="21" t="s">
        <v>6</v>
      </c>
      <c r="P7" s="21"/>
      <c r="Q7" s="21"/>
      <c r="R7" s="21"/>
    </row>
    <row r="8" spans="1:18" ht="38.25">
      <c r="A8" s="23"/>
      <c r="B8" s="23"/>
      <c r="C8" s="23"/>
      <c r="D8" s="24"/>
      <c r="E8" s="2" t="s">
        <v>7</v>
      </c>
      <c r="F8" s="2" t="s">
        <v>8</v>
      </c>
      <c r="G8" s="2" t="s">
        <v>9</v>
      </c>
      <c r="H8" s="2" t="s">
        <v>11</v>
      </c>
      <c r="I8" s="24"/>
      <c r="J8" s="2" t="s">
        <v>7</v>
      </c>
      <c r="K8" s="2" t="s">
        <v>8</v>
      </c>
      <c r="L8" s="2" t="s">
        <v>9</v>
      </c>
      <c r="M8" s="2" t="s">
        <v>11</v>
      </c>
      <c r="N8" s="24"/>
      <c r="O8" s="2" t="s">
        <v>7</v>
      </c>
      <c r="P8" s="2" t="s">
        <v>8</v>
      </c>
      <c r="Q8" s="2" t="s">
        <v>9</v>
      </c>
      <c r="R8" s="2" t="s">
        <v>11</v>
      </c>
    </row>
    <row r="9" spans="1:18" ht="12.75">
      <c r="A9" s="2" t="s">
        <v>15</v>
      </c>
      <c r="B9" s="2" t="s">
        <v>16</v>
      </c>
      <c r="C9" s="2" t="s">
        <v>17</v>
      </c>
      <c r="D9" s="2" t="s">
        <v>18</v>
      </c>
      <c r="E9" s="2" t="s">
        <v>19</v>
      </c>
      <c r="F9" s="2" t="s">
        <v>20</v>
      </c>
      <c r="G9" s="2" t="s">
        <v>21</v>
      </c>
      <c r="H9" s="2" t="s">
        <v>22</v>
      </c>
      <c r="I9" s="2" t="s">
        <v>23</v>
      </c>
      <c r="J9" s="2" t="s">
        <v>24</v>
      </c>
      <c r="K9" s="2" t="s">
        <v>25</v>
      </c>
      <c r="L9" s="2" t="s">
        <v>26</v>
      </c>
      <c r="M9" s="2" t="s">
        <v>27</v>
      </c>
      <c r="N9" s="2" t="s">
        <v>28</v>
      </c>
      <c r="O9" s="2" t="s">
        <v>29</v>
      </c>
      <c r="P9" s="2" t="s">
        <v>30</v>
      </c>
      <c r="Q9" s="2" t="s">
        <v>31</v>
      </c>
      <c r="R9" s="2" t="s">
        <v>32</v>
      </c>
    </row>
    <row r="10" spans="1:18" ht="153">
      <c r="A10" s="10">
        <v>1</v>
      </c>
      <c r="B10" s="2" t="s">
        <v>45</v>
      </c>
      <c r="C10" s="2" t="s">
        <v>51</v>
      </c>
      <c r="D10" s="11">
        <f aca="true" t="shared" si="0" ref="D10:D18">SUM(E10:H10)</f>
        <v>490.6</v>
      </c>
      <c r="E10" s="11">
        <v>0</v>
      </c>
      <c r="F10" s="11">
        <v>0</v>
      </c>
      <c r="G10" s="11">
        <v>241.8</v>
      </c>
      <c r="H10" s="11">
        <v>248.8</v>
      </c>
      <c r="I10" s="11">
        <f aca="true" t="shared" si="1" ref="I10:I18">SUM(J10:M10)</f>
        <v>123.2</v>
      </c>
      <c r="J10" s="11">
        <v>0</v>
      </c>
      <c r="K10" s="11">
        <v>0</v>
      </c>
      <c r="L10" s="11">
        <v>58.3</v>
      </c>
      <c r="M10" s="11">
        <v>64.9</v>
      </c>
      <c r="N10" s="11">
        <f aca="true" t="shared" si="2" ref="N10:N19">SUM(O10:R10)</f>
        <v>26.6</v>
      </c>
      <c r="O10" s="11">
        <v>0</v>
      </c>
      <c r="P10" s="11">
        <v>0</v>
      </c>
      <c r="Q10" s="11">
        <v>26.6</v>
      </c>
      <c r="R10" s="11">
        <v>0</v>
      </c>
    </row>
    <row r="11" spans="1:18" ht="114.75">
      <c r="A11" s="10">
        <v>2</v>
      </c>
      <c r="B11" s="2" t="s">
        <v>33</v>
      </c>
      <c r="C11" s="2" t="s">
        <v>52</v>
      </c>
      <c r="D11" s="11">
        <f t="shared" si="0"/>
        <v>5573.1</v>
      </c>
      <c r="E11" s="11">
        <v>0</v>
      </c>
      <c r="F11" s="11">
        <v>4728.1</v>
      </c>
      <c r="G11" s="11">
        <v>845</v>
      </c>
      <c r="H11" s="11">
        <v>0</v>
      </c>
      <c r="I11" s="11">
        <f t="shared" si="1"/>
        <v>655.3</v>
      </c>
      <c r="J11" s="11">
        <v>0</v>
      </c>
      <c r="K11" s="11">
        <v>550</v>
      </c>
      <c r="L11" s="11">
        <v>105.3</v>
      </c>
      <c r="M11" s="11">
        <v>0</v>
      </c>
      <c r="N11" s="11">
        <f t="shared" si="2"/>
        <v>4.5</v>
      </c>
      <c r="O11" s="11">
        <v>0</v>
      </c>
      <c r="P11" s="11">
        <v>0</v>
      </c>
      <c r="Q11" s="11">
        <v>4.5</v>
      </c>
      <c r="R11" s="11">
        <v>0</v>
      </c>
    </row>
    <row r="12" spans="1:18" ht="153">
      <c r="A12" s="10">
        <v>3</v>
      </c>
      <c r="B12" s="2" t="s">
        <v>34</v>
      </c>
      <c r="C12" s="2" t="s">
        <v>55</v>
      </c>
      <c r="D12" s="11">
        <f t="shared" si="0"/>
        <v>4118.5</v>
      </c>
      <c r="E12" s="11">
        <v>0</v>
      </c>
      <c r="F12" s="11">
        <v>0</v>
      </c>
      <c r="G12" s="11">
        <v>4118.5</v>
      </c>
      <c r="H12" s="11">
        <v>0</v>
      </c>
      <c r="I12" s="11">
        <f t="shared" si="1"/>
        <v>1113.7</v>
      </c>
      <c r="J12" s="11">
        <v>0</v>
      </c>
      <c r="K12" s="11">
        <v>0</v>
      </c>
      <c r="L12" s="11">
        <v>1113.7</v>
      </c>
      <c r="M12" s="11">
        <v>0</v>
      </c>
      <c r="N12" s="11">
        <f t="shared" si="2"/>
        <v>507.9</v>
      </c>
      <c r="O12" s="11">
        <v>0</v>
      </c>
      <c r="P12" s="11">
        <v>0</v>
      </c>
      <c r="Q12" s="11">
        <v>507.9</v>
      </c>
      <c r="R12" s="11">
        <v>0</v>
      </c>
    </row>
    <row r="13" spans="1:18" ht="153">
      <c r="A13" s="10">
        <v>4</v>
      </c>
      <c r="B13" s="2" t="s">
        <v>35</v>
      </c>
      <c r="C13" s="2" t="s">
        <v>53</v>
      </c>
      <c r="D13" s="11">
        <f t="shared" si="0"/>
        <v>19648.6</v>
      </c>
      <c r="E13" s="11">
        <v>0</v>
      </c>
      <c r="F13" s="11">
        <v>16923</v>
      </c>
      <c r="G13" s="11">
        <v>2725.6</v>
      </c>
      <c r="H13" s="11">
        <v>0</v>
      </c>
      <c r="I13" s="11">
        <f t="shared" si="1"/>
        <v>9599.800000000001</v>
      </c>
      <c r="J13" s="11">
        <v>0</v>
      </c>
      <c r="K13" s="11">
        <v>8235.1</v>
      </c>
      <c r="L13" s="11">
        <v>1364.7</v>
      </c>
      <c r="M13" s="11">
        <v>0</v>
      </c>
      <c r="N13" s="11">
        <f t="shared" si="2"/>
        <v>2914.2</v>
      </c>
      <c r="O13" s="11">
        <v>0</v>
      </c>
      <c r="P13" s="11">
        <v>2483</v>
      </c>
      <c r="Q13" s="11">
        <v>431.2</v>
      </c>
      <c r="R13" s="11">
        <v>0</v>
      </c>
    </row>
    <row r="14" spans="1:18" s="7" customFormat="1" ht="102">
      <c r="A14" s="10">
        <v>5</v>
      </c>
      <c r="B14" s="2" t="s">
        <v>36</v>
      </c>
      <c r="C14" s="2" t="s">
        <v>46</v>
      </c>
      <c r="D14" s="11">
        <f t="shared" si="0"/>
        <v>77</v>
      </c>
      <c r="E14" s="12">
        <v>0</v>
      </c>
      <c r="F14" s="12">
        <v>0</v>
      </c>
      <c r="G14" s="12">
        <v>77</v>
      </c>
      <c r="H14" s="12">
        <v>0</v>
      </c>
      <c r="I14" s="11">
        <f t="shared" si="1"/>
        <v>0</v>
      </c>
      <c r="J14" s="12">
        <v>0</v>
      </c>
      <c r="K14" s="12">
        <v>0</v>
      </c>
      <c r="L14" s="12">
        <v>0</v>
      </c>
      <c r="M14" s="12">
        <v>0</v>
      </c>
      <c r="N14" s="11">
        <f t="shared" si="2"/>
        <v>0</v>
      </c>
      <c r="O14" s="11">
        <v>0</v>
      </c>
      <c r="P14" s="11">
        <v>0</v>
      </c>
      <c r="Q14" s="12">
        <v>0</v>
      </c>
      <c r="R14" s="12">
        <v>0</v>
      </c>
    </row>
    <row r="15" spans="1:18" ht="114.75">
      <c r="A15" s="10">
        <v>6</v>
      </c>
      <c r="B15" s="2" t="s">
        <v>37</v>
      </c>
      <c r="C15" s="2" t="s">
        <v>48</v>
      </c>
      <c r="D15" s="11">
        <f t="shared" si="0"/>
        <v>10017.7</v>
      </c>
      <c r="E15" s="11">
        <v>0</v>
      </c>
      <c r="F15" s="11">
        <v>11.7</v>
      </c>
      <c r="G15" s="11">
        <v>10006</v>
      </c>
      <c r="H15" s="11">
        <v>0</v>
      </c>
      <c r="I15" s="11">
        <f t="shared" si="1"/>
        <v>2281.6</v>
      </c>
      <c r="J15" s="11">
        <v>0</v>
      </c>
      <c r="K15" s="11">
        <v>0</v>
      </c>
      <c r="L15" s="11">
        <v>2281.6</v>
      </c>
      <c r="M15" s="11">
        <v>0</v>
      </c>
      <c r="N15" s="11">
        <f t="shared" si="2"/>
        <v>989.6</v>
      </c>
      <c r="O15" s="11">
        <v>0</v>
      </c>
      <c r="P15" s="11">
        <v>0</v>
      </c>
      <c r="Q15" s="11">
        <v>989.6</v>
      </c>
      <c r="R15" s="11">
        <v>0</v>
      </c>
    </row>
    <row r="16" spans="1:18" ht="114.75">
      <c r="A16" s="10">
        <v>7</v>
      </c>
      <c r="B16" s="2" t="s">
        <v>38</v>
      </c>
      <c r="C16" s="2" t="s">
        <v>47</v>
      </c>
      <c r="D16" s="11">
        <f t="shared" si="0"/>
        <v>24.8</v>
      </c>
      <c r="E16" s="11">
        <v>0</v>
      </c>
      <c r="F16" s="11">
        <v>0</v>
      </c>
      <c r="G16" s="11">
        <v>24.8</v>
      </c>
      <c r="H16" s="11">
        <v>0</v>
      </c>
      <c r="I16" s="11">
        <f t="shared" si="1"/>
        <v>6.3</v>
      </c>
      <c r="J16" s="11">
        <v>0</v>
      </c>
      <c r="K16" s="11">
        <v>0</v>
      </c>
      <c r="L16" s="11">
        <v>6.3</v>
      </c>
      <c r="M16" s="11">
        <v>0</v>
      </c>
      <c r="N16" s="11">
        <f t="shared" si="2"/>
        <v>6.3</v>
      </c>
      <c r="O16" s="11">
        <v>0</v>
      </c>
      <c r="P16" s="11">
        <v>0</v>
      </c>
      <c r="Q16" s="11">
        <v>6.3</v>
      </c>
      <c r="R16" s="11">
        <v>0</v>
      </c>
    </row>
    <row r="17" spans="1:18" ht="153">
      <c r="A17" s="10">
        <v>8</v>
      </c>
      <c r="B17" s="2" t="s">
        <v>39</v>
      </c>
      <c r="C17" s="2" t="s">
        <v>54</v>
      </c>
      <c r="D17" s="11">
        <f t="shared" si="0"/>
        <v>94.8</v>
      </c>
      <c r="E17" s="11">
        <v>0</v>
      </c>
      <c r="F17" s="11">
        <v>0</v>
      </c>
      <c r="G17" s="11">
        <v>94.8</v>
      </c>
      <c r="H17" s="11">
        <v>0</v>
      </c>
      <c r="I17" s="11">
        <f t="shared" si="1"/>
        <v>84.3</v>
      </c>
      <c r="J17" s="11">
        <v>0</v>
      </c>
      <c r="K17" s="11">
        <v>0</v>
      </c>
      <c r="L17" s="11">
        <v>84.3</v>
      </c>
      <c r="M17" s="11">
        <v>0</v>
      </c>
      <c r="N17" s="11">
        <f t="shared" si="2"/>
        <v>2</v>
      </c>
      <c r="O17" s="11">
        <v>0</v>
      </c>
      <c r="P17" s="11">
        <v>0</v>
      </c>
      <c r="Q17" s="11">
        <v>2</v>
      </c>
      <c r="R17" s="11">
        <v>0</v>
      </c>
    </row>
    <row r="18" spans="1:18" ht="12.75">
      <c r="A18" s="10">
        <v>9</v>
      </c>
      <c r="B18" s="2"/>
      <c r="C18" s="2"/>
      <c r="D18" s="11">
        <f t="shared" si="0"/>
        <v>0</v>
      </c>
      <c r="E18" s="11">
        <v>0</v>
      </c>
      <c r="F18" s="11"/>
      <c r="G18" s="11"/>
      <c r="H18" s="11"/>
      <c r="I18" s="11">
        <f t="shared" si="1"/>
        <v>0</v>
      </c>
      <c r="J18" s="11"/>
      <c r="K18" s="11"/>
      <c r="L18" s="11"/>
      <c r="M18" s="11"/>
      <c r="N18" s="11">
        <f t="shared" si="2"/>
        <v>0</v>
      </c>
      <c r="O18" s="11">
        <v>0</v>
      </c>
      <c r="P18" s="11">
        <v>0</v>
      </c>
      <c r="Q18" s="11"/>
      <c r="R18" s="11"/>
    </row>
    <row r="19" spans="1:18" ht="18" customHeight="1">
      <c r="A19" s="17" t="s">
        <v>13</v>
      </c>
      <c r="B19" s="17"/>
      <c r="C19" s="13"/>
      <c r="D19" s="14">
        <f>SUM(E19:H19)</f>
        <v>40045.100000000006</v>
      </c>
      <c r="E19" s="14">
        <f>SUM(E10:E18)</f>
        <v>0</v>
      </c>
      <c r="F19" s="14">
        <f>SUM(F10:F18)</f>
        <v>21662.8</v>
      </c>
      <c r="G19" s="14">
        <f>SUM(G10:G18)</f>
        <v>18133.5</v>
      </c>
      <c r="H19" s="14">
        <f>SUM(H10:H18)</f>
        <v>248.8</v>
      </c>
      <c r="I19" s="14">
        <f>SUM(J19:M19)</f>
        <v>13864.2</v>
      </c>
      <c r="J19" s="14">
        <f>SUM(J10:J18)</f>
        <v>0</v>
      </c>
      <c r="K19" s="14">
        <f>SUM(K10:K18)</f>
        <v>8785.1</v>
      </c>
      <c r="L19" s="14">
        <f>SUM(L10:L18)</f>
        <v>5014.200000000001</v>
      </c>
      <c r="M19" s="14">
        <f>SUM(M10:M18)</f>
        <v>64.9</v>
      </c>
      <c r="N19" s="14">
        <f t="shared" si="2"/>
        <v>4451.1</v>
      </c>
      <c r="O19" s="14">
        <f>SUM(O10:O18)</f>
        <v>0</v>
      </c>
      <c r="P19" s="14">
        <f>SUM(P10:P18)</f>
        <v>2483</v>
      </c>
      <c r="Q19" s="14">
        <f>SUM(Q10:Q18)</f>
        <v>1968.1000000000001</v>
      </c>
      <c r="R19" s="14">
        <f>SUM(R10:R18)</f>
        <v>0</v>
      </c>
    </row>
    <row r="20" spans="2:18" ht="15.75">
      <c r="B20" s="18" t="s">
        <v>12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4:15" ht="12.75">
      <c r="N21" s="8"/>
      <c r="O21" s="9"/>
    </row>
    <row r="23" spans="2:13" ht="15.75">
      <c r="B23" s="3"/>
      <c r="C23" s="4"/>
      <c r="D23" s="4"/>
      <c r="E23" s="4"/>
      <c r="F23" s="4"/>
      <c r="G23" s="4"/>
      <c r="H23" s="4"/>
      <c r="I23" s="4"/>
      <c r="J23" s="4"/>
      <c r="K23" s="4"/>
      <c r="L23" s="3"/>
      <c r="M23" s="4"/>
    </row>
    <row r="24" spans="2:13" ht="15.75">
      <c r="B24" s="3" t="s">
        <v>41</v>
      </c>
      <c r="C24" s="4"/>
      <c r="D24" s="4"/>
      <c r="E24" s="4"/>
      <c r="F24" s="4"/>
      <c r="G24" s="19"/>
      <c r="H24" s="19"/>
      <c r="I24" s="4"/>
      <c r="J24" s="4" t="s">
        <v>43</v>
      </c>
      <c r="K24" s="4"/>
      <c r="L24" s="3"/>
      <c r="M24" s="4"/>
    </row>
    <row r="25" spans="7:10" ht="12.75">
      <c r="G25" s="15" t="s">
        <v>14</v>
      </c>
      <c r="H25" s="15"/>
      <c r="J25" s="4"/>
    </row>
    <row r="26" spans="7:10" ht="12.75">
      <c r="G26" s="6"/>
      <c r="H26" s="6"/>
      <c r="J26" s="4"/>
    </row>
    <row r="27" ht="12.75">
      <c r="J27" s="4"/>
    </row>
    <row r="28" spans="2:13" ht="15.75">
      <c r="B28" s="3" t="s">
        <v>42</v>
      </c>
      <c r="G28" s="19"/>
      <c r="H28" s="19"/>
      <c r="J28" s="4" t="s">
        <v>44</v>
      </c>
      <c r="L28" s="16"/>
      <c r="M28" s="16"/>
    </row>
    <row r="29" spans="7:10" ht="12.75">
      <c r="G29" s="15" t="s">
        <v>14</v>
      </c>
      <c r="H29" s="15"/>
      <c r="J29" s="4"/>
    </row>
  </sheetData>
  <sheetProtection/>
  <mergeCells count="24">
    <mergeCell ref="A3:R3"/>
    <mergeCell ref="N7:N8"/>
    <mergeCell ref="O7:R7"/>
    <mergeCell ref="D5:R5"/>
    <mergeCell ref="I7:I8"/>
    <mergeCell ref="A5:A8"/>
    <mergeCell ref="B5:B8"/>
    <mergeCell ref="A1:R1"/>
    <mergeCell ref="E7:H7"/>
    <mergeCell ref="D6:H6"/>
    <mergeCell ref="I6:M6"/>
    <mergeCell ref="J7:M7"/>
    <mergeCell ref="N6:R6"/>
    <mergeCell ref="C5:C8"/>
    <mergeCell ref="D7:D8"/>
    <mergeCell ref="Q4:R4"/>
    <mergeCell ref="B2:R2"/>
    <mergeCell ref="G29:H29"/>
    <mergeCell ref="L28:M28"/>
    <mergeCell ref="A19:B19"/>
    <mergeCell ref="B20:R20"/>
    <mergeCell ref="G24:H24"/>
    <mergeCell ref="G25:H25"/>
    <mergeCell ref="G28:H28"/>
  </mergeCells>
  <printOptions/>
  <pageMargins left="0" right="0.2" top="0.63" bottom="0" header="0.5118110236220472" footer="0.5118110236220472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2012-06-15T07:07:18Z</cp:lastPrinted>
  <dcterms:created xsi:type="dcterms:W3CDTF">2010-04-21T13:25:11Z</dcterms:created>
  <dcterms:modified xsi:type="dcterms:W3CDTF">2012-07-30T09:00:46Z</dcterms:modified>
  <cp:category/>
  <cp:version/>
  <cp:contentType/>
  <cp:contentStatus/>
</cp:coreProperties>
</file>